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umania\Desktop\"/>
    </mc:Choice>
  </mc:AlternateContent>
  <bookViews>
    <workbookView xWindow="0" yWindow="0" windowWidth="20490" windowHeight="8355"/>
  </bookViews>
  <sheets>
    <sheet name="Raw Data Report" sheetId="1" r:id="rId1"/>
  </sheets>
  <calcPr calcId="162913"/>
</workbook>
</file>

<file path=xl/calcChain.xml><?xml version="1.0" encoding="utf-8"?>
<calcChain xmlns="http://schemas.openxmlformats.org/spreadsheetml/2006/main">
  <c r="I24" i="1" l="1"/>
  <c r="E24" i="1"/>
</calcChain>
</file>

<file path=xl/sharedStrings.xml><?xml version="1.0" encoding="utf-8"?>
<sst xmlns="http://schemas.openxmlformats.org/spreadsheetml/2006/main" count="98" uniqueCount="42">
  <si>
    <t>Nombre de la campaña</t>
  </si>
  <si>
    <t>Nombre del conjunto de anuncios</t>
  </si>
  <si>
    <t>Tipo de resultado</t>
  </si>
  <si>
    <t>Resultados</t>
  </si>
  <si>
    <t>Alcance</t>
  </si>
  <si>
    <t>Impresiones</t>
  </si>
  <si>
    <t>Costo por resultado</t>
  </si>
  <si>
    <t>Importe gastado (ARS)</t>
  </si>
  <si>
    <t>Campaña genérica FORM - CABA Y GBA -</t>
  </si>
  <si>
    <t>CABA Y GBA</t>
  </si>
  <si>
    <t>Clientes potenciales en Facebook</t>
  </si>
  <si>
    <t>[CAMPUS] Genérica LeadAds</t>
  </si>
  <si>
    <t>GENERICO [INTERESES + AMBA + ROSARIO]</t>
  </si>
  <si>
    <t>[CAMPUS] Genérica Carrusel LeadAds</t>
  </si>
  <si>
    <t>MEDICINA FORM- 3 carreras- CABA Y GBA</t>
  </si>
  <si>
    <t>MEDICINA 3 CARRERAS</t>
  </si>
  <si>
    <t>Facebook Form Wendap 30/10 -Presupuesto total</t>
  </si>
  <si>
    <t>MEDICINA FORM</t>
  </si>
  <si>
    <t>SISTEMAS FORM</t>
  </si>
  <si>
    <t>PSICOLOGIA FORM</t>
  </si>
  <si>
    <t>EDUCACIÓN FORM</t>
  </si>
  <si>
    <t>SISTEMAS FORM - 1 Carrera- GBA Y CABA</t>
  </si>
  <si>
    <t>Sistemas</t>
  </si>
  <si>
    <t>PSICOLOGIA FORM - 1 Carrera - CABA Y GBA</t>
  </si>
  <si>
    <t>Psicología</t>
  </si>
  <si>
    <t>Campaña genérica FORM - CABA Y GBA - 2</t>
  </si>
  <si>
    <t>GBA y CABA abierto</t>
  </si>
  <si>
    <t>Campaña genérica FORM - GBA - 3</t>
  </si>
  <si>
    <t>GBA</t>
  </si>
  <si>
    <t>ODONTOLOGIA</t>
  </si>
  <si>
    <t>ABOGACÍA</t>
  </si>
  <si>
    <t>MARTILLERO PÚBLICO FORM</t>
  </si>
  <si>
    <t>CONTADOR PUBLICO</t>
  </si>
  <si>
    <t/>
  </si>
  <si>
    <t>ARQUITECTURA FORM</t>
  </si>
  <si>
    <t>ADMINISTRACIÓN DE EMPRESAS FORM</t>
  </si>
  <si>
    <t>COMERCIALIZACIÓN FORM</t>
  </si>
  <si>
    <t>Total</t>
  </si>
  <si>
    <r>
      <t xml:space="preserve">Facebook Ads: </t>
    </r>
    <r>
      <rPr>
        <sz val="22"/>
        <color theme="0"/>
        <rFont val="Calibri"/>
        <family val="2"/>
      </rPr>
      <t>Periodo 01/11 al 09/11</t>
    </r>
  </si>
  <si>
    <t xml:space="preserve">         : UAI - Noviembre</t>
  </si>
  <si>
    <t>Alcance / Impresiones</t>
  </si>
  <si>
    <t>CPL PROMEDIO: $159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</si>
</sst>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22"/>
      <color rgb="FF000000"/>
      <name val="Calibri"/>
      <family val="2"/>
    </font>
    <font>
      <sz val="16"/>
      <color rgb="FF000000"/>
      <name val="Calibri"/>
      <family val="2"/>
    </font>
    <font>
      <b/>
      <sz val="22"/>
      <color theme="0"/>
      <name val="Calibri"/>
      <family val="2"/>
    </font>
    <font>
      <sz val="22"/>
      <color theme="0"/>
      <name val="Calibri"/>
      <family val="2"/>
    </font>
    <font>
      <b/>
      <sz val="16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90949C"/>
      </left>
      <right style="thin">
        <color rgb="FF90949C"/>
      </right>
      <top style="thin">
        <color rgb="FF90949C"/>
      </top>
      <bottom style="thin">
        <color rgb="FF90949C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0949C"/>
      </left>
      <right style="thin">
        <color rgb="FF90949C"/>
      </right>
      <top style="thin">
        <color rgb="FF90949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0949C"/>
      </left>
      <right style="thin">
        <color rgb="FF90949C"/>
      </right>
      <top/>
      <bottom style="thin">
        <color rgb="FF90949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90949C"/>
      </right>
      <top style="medium">
        <color indexed="64"/>
      </top>
      <bottom style="medium">
        <color indexed="64"/>
      </bottom>
      <diagonal/>
    </border>
    <border>
      <left style="thin">
        <color rgb="FF90949C"/>
      </left>
      <right style="thin">
        <color rgb="FF90949C"/>
      </right>
      <top style="medium">
        <color indexed="64"/>
      </top>
      <bottom style="medium">
        <color indexed="64"/>
      </bottom>
      <diagonal/>
    </border>
    <border>
      <left style="thin">
        <color rgb="FF90949C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0949C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NumberFormat="1" applyFont="1" applyFill="1" applyBorder="1" applyAlignment="1">
      <alignment horizontal="left" vertical="center"/>
    </xf>
    <xf numFmtId="2" fontId="1" fillId="2" borderId="3" xfId="0" applyNumberFormat="1" applyFont="1" applyFill="1" applyBorder="1" applyAlignment="1">
      <alignment horizontal="left" vertical="center"/>
    </xf>
    <xf numFmtId="2" fontId="1" fillId="2" borderId="3" xfId="0" applyNumberFormat="1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left" vertical="center"/>
    </xf>
    <xf numFmtId="1" fontId="1" fillId="2" borderId="5" xfId="0" applyNumberFormat="1" applyFont="1" applyFill="1" applyBorder="1" applyAlignment="1">
      <alignment horizontal="left" vertical="center"/>
    </xf>
    <xf numFmtId="2" fontId="1" fillId="2" borderId="7" xfId="0" applyNumberFormat="1" applyFont="1" applyFill="1" applyBorder="1" applyAlignment="1">
      <alignment horizontal="left" vertical="center"/>
    </xf>
    <xf numFmtId="0" fontId="1" fillId="2" borderId="8" xfId="0" applyNumberFormat="1" applyFont="1" applyFill="1" applyBorder="1" applyAlignment="1">
      <alignment horizontal="left" vertical="center"/>
    </xf>
    <xf numFmtId="1" fontId="1" fillId="2" borderId="8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11" xfId="0" applyNumberFormat="1" applyFont="1" applyFill="1" applyBorder="1" applyAlignment="1">
      <alignment horizontal="left" vertical="center"/>
    </xf>
    <xf numFmtId="0" fontId="1" fillId="2" borderId="12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1" fontId="1" fillId="2" borderId="13" xfId="0" applyNumberFormat="1" applyFont="1" applyFill="1" applyBorder="1" applyAlignment="1">
      <alignment horizontal="left" vertical="center"/>
    </xf>
    <xf numFmtId="0" fontId="1" fillId="2" borderId="14" xfId="0" applyNumberFormat="1" applyFont="1" applyFill="1" applyBorder="1" applyAlignment="1">
      <alignment horizontal="left" vertical="center"/>
    </xf>
    <xf numFmtId="0" fontId="1" fillId="2" borderId="15" xfId="0" applyNumberFormat="1" applyFont="1" applyFill="1" applyBorder="1" applyAlignment="1">
      <alignment horizontal="left" vertical="center"/>
    </xf>
    <xf numFmtId="2" fontId="1" fillId="2" borderId="11" xfId="0" applyNumberFormat="1" applyFont="1" applyFill="1" applyBorder="1" applyAlignment="1">
      <alignment horizontal="left" vertical="center"/>
    </xf>
    <xf numFmtId="2" fontId="1" fillId="2" borderId="14" xfId="0" applyNumberFormat="1" applyFont="1" applyFill="1" applyBorder="1" applyAlignment="1">
      <alignment horizontal="left" vertical="center"/>
    </xf>
    <xf numFmtId="2" fontId="1" fillId="2" borderId="12" xfId="0" applyNumberFormat="1" applyFont="1" applyFill="1" applyBorder="1" applyAlignment="1">
      <alignment horizontal="left" vertical="center"/>
    </xf>
    <xf numFmtId="2" fontId="1" fillId="2" borderId="15" xfId="0" applyNumberFormat="1" applyFont="1" applyFill="1" applyBorder="1" applyAlignment="1">
      <alignment horizontal="left" vertical="center"/>
    </xf>
    <xf numFmtId="2" fontId="1" fillId="2" borderId="17" xfId="0" applyNumberFormat="1" applyFont="1" applyFill="1" applyBorder="1" applyAlignment="1">
      <alignment horizontal="left" vertical="center"/>
    </xf>
    <xf numFmtId="0" fontId="1" fillId="2" borderId="18" xfId="0" applyNumberFormat="1" applyFont="1" applyFill="1" applyBorder="1" applyAlignment="1">
      <alignment horizontal="left" vertical="center"/>
    </xf>
    <xf numFmtId="0" fontId="1" fillId="2" borderId="19" xfId="0" applyNumberFormat="1" applyFont="1" applyFill="1" applyBorder="1" applyAlignment="1">
      <alignment horizontal="left" vertical="center"/>
    </xf>
    <xf numFmtId="0" fontId="1" fillId="2" borderId="20" xfId="0" applyNumberFormat="1" applyFont="1" applyFill="1" applyBorder="1" applyAlignment="1">
      <alignment horizontal="left" vertical="center"/>
    </xf>
    <xf numFmtId="1" fontId="1" fillId="2" borderId="21" xfId="0" applyNumberFormat="1" applyFont="1" applyFill="1" applyBorder="1" applyAlignment="1">
      <alignment horizontal="left" vertical="center"/>
    </xf>
    <xf numFmtId="1" fontId="1" fillId="2" borderId="18" xfId="0" applyNumberFormat="1" applyFont="1" applyFill="1" applyBorder="1" applyAlignment="1">
      <alignment horizontal="left" vertical="center"/>
    </xf>
    <xf numFmtId="2" fontId="1" fillId="2" borderId="19" xfId="0" applyNumberFormat="1" applyFont="1" applyFill="1" applyBorder="1" applyAlignment="1">
      <alignment horizontal="left" vertical="center"/>
    </xf>
    <xf numFmtId="2" fontId="1" fillId="2" borderId="20" xfId="0" applyNumberFormat="1" applyFont="1" applyFill="1" applyBorder="1" applyAlignment="1">
      <alignment horizontal="left" vertical="center"/>
    </xf>
    <xf numFmtId="0" fontId="4" fillId="4" borderId="2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/>
    </xf>
    <xf numFmtId="0" fontId="7" fillId="5" borderId="22" xfId="0" applyNumberFormat="1" applyFont="1" applyFill="1" applyBorder="1" applyAlignment="1">
      <alignment horizontal="left" vertical="center"/>
    </xf>
    <xf numFmtId="0" fontId="7" fillId="5" borderId="23" xfId="0" applyNumberFormat="1" applyFont="1" applyFill="1" applyBorder="1" applyAlignment="1">
      <alignment horizontal="left" vertical="center"/>
    </xf>
    <xf numFmtId="0" fontId="7" fillId="5" borderId="24" xfId="0" applyNumberFormat="1" applyFont="1" applyFill="1" applyBorder="1" applyAlignment="1">
      <alignment horizontal="left" vertical="center"/>
    </xf>
    <xf numFmtId="0" fontId="7" fillId="5" borderId="6" xfId="0" applyNumberFormat="1" applyFont="1" applyFill="1" applyBorder="1" applyAlignment="1">
      <alignment horizontal="left" vertical="center"/>
    </xf>
    <xf numFmtId="0" fontId="7" fillId="5" borderId="25" xfId="0" applyNumberFormat="1" applyFont="1" applyFill="1" applyBorder="1" applyAlignment="1">
      <alignment horizontal="left" vertical="center"/>
    </xf>
    <xf numFmtId="0" fontId="8" fillId="5" borderId="1" xfId="0" applyNumberFormat="1" applyFont="1" applyFill="1" applyBorder="1" applyAlignment="1">
      <alignment horizontal="left" vertical="center"/>
    </xf>
    <xf numFmtId="0" fontId="9" fillId="5" borderId="6" xfId="0" applyNumberFormat="1" applyFont="1" applyFill="1" applyBorder="1" applyAlignment="1">
      <alignment horizontal="left" vertical="center"/>
    </xf>
    <xf numFmtId="0" fontId="9" fillId="5" borderId="24" xfId="0" applyNumberFormat="1" applyFont="1" applyFill="1" applyBorder="1" applyAlignment="1">
      <alignment horizontal="left" vertical="center"/>
    </xf>
    <xf numFmtId="0" fontId="6" fillId="3" borderId="6" xfId="0" applyNumberFormat="1" applyFont="1" applyFill="1" applyBorder="1" applyAlignment="1">
      <alignment horizontal="left" vertical="center"/>
    </xf>
    <xf numFmtId="2" fontId="6" fillId="3" borderId="6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6" fillId="3" borderId="9" xfId="0" applyNumberFormat="1" applyFont="1" applyFill="1" applyBorder="1" applyAlignment="1">
      <alignment horizontal="center" vertical="center"/>
    </xf>
    <xf numFmtId="0" fontId="6" fillId="3" borderId="10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left" vertical="center"/>
    </xf>
    <xf numFmtId="0" fontId="10" fillId="5" borderId="9" xfId="0" applyNumberFormat="1" applyFont="1" applyFill="1" applyBorder="1" applyAlignment="1">
      <alignment horizontal="center" vertical="center"/>
    </xf>
    <xf numFmtId="0" fontId="10" fillId="5" borderId="10" xfId="0" applyNumberFormat="1" applyFont="1" applyFill="1" applyBorder="1" applyAlignment="1">
      <alignment horizontal="center" vertical="center"/>
    </xf>
    <xf numFmtId="0" fontId="10" fillId="5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3C04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0</xdr:col>
      <xdr:colOff>666750</xdr:colOff>
      <xdr:row>0</xdr:row>
      <xdr:rowOff>323850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515" b="27914"/>
        <a:stretch/>
      </xdr:blipFill>
      <xdr:spPr>
        <a:xfrm>
          <a:off x="28576" y="0"/>
          <a:ext cx="638174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38100</xdr:rowOff>
    </xdr:from>
    <xdr:to>
      <xdr:col>4</xdr:col>
      <xdr:colOff>314325</xdr:colOff>
      <xdr:row>46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43575"/>
          <a:ext cx="8905875" cy="376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A49" sqref="A49"/>
    </sheetView>
  </sheetViews>
  <sheetFormatPr baseColWidth="10" defaultColWidth="12.7109375" defaultRowHeight="15" x14ac:dyDescent="0.25"/>
  <cols>
    <col min="1" max="1" width="58.5703125" style="1" customWidth="1"/>
    <col min="2" max="2" width="23.42578125" style="1" customWidth="1"/>
    <col min="3" max="9" width="23.42578125" style="1" customWidth="1" collapsed="1"/>
    <col min="10" max="10" width="12.7109375" style="1" collapsed="1"/>
    <col min="11" max="17" width="12.7109375" style="1"/>
    <col min="18" max="16384" width="12.7109375" style="1" collapsed="1"/>
  </cols>
  <sheetData>
    <row r="1" spans="1:9" s="9" customFormat="1" ht="33" customHeight="1" x14ac:dyDescent="0.25">
      <c r="A1" s="29" t="s">
        <v>39</v>
      </c>
    </row>
    <row r="2" spans="1:9" s="28" customFormat="1" ht="32.25" customHeight="1" x14ac:dyDescent="0.25">
      <c r="A2" s="28" t="s">
        <v>38</v>
      </c>
    </row>
    <row r="3" spans="1:9" s="9" customFormat="1" ht="7.5" customHeight="1" thickBot="1" x14ac:dyDescent="0.3"/>
    <row r="4" spans="1:9" s="35" customFormat="1" ht="24" customHeight="1" thickBot="1" x14ac:dyDescent="0.3">
      <c r="A4" s="30" t="s">
        <v>0</v>
      </c>
      <c r="B4" s="31" t="s">
        <v>1</v>
      </c>
      <c r="C4" s="31" t="s">
        <v>0</v>
      </c>
      <c r="D4" s="32" t="s">
        <v>2</v>
      </c>
      <c r="E4" s="36" t="s">
        <v>3</v>
      </c>
      <c r="F4" s="34" t="s">
        <v>4</v>
      </c>
      <c r="G4" s="31" t="s">
        <v>5</v>
      </c>
      <c r="H4" s="37" t="s">
        <v>6</v>
      </c>
      <c r="I4" s="33" t="s">
        <v>7</v>
      </c>
    </row>
    <row r="5" spans="1:9" x14ac:dyDescent="0.25">
      <c r="A5" s="20" t="s">
        <v>8</v>
      </c>
      <c r="B5" s="20" t="s">
        <v>9</v>
      </c>
      <c r="C5" s="21" t="s">
        <v>8</v>
      </c>
      <c r="D5" s="22" t="s">
        <v>10</v>
      </c>
      <c r="E5" s="23">
        <v>774</v>
      </c>
      <c r="F5" s="24">
        <v>381826</v>
      </c>
      <c r="G5" s="25">
        <v>666513</v>
      </c>
      <c r="H5" s="26">
        <v>133.69</v>
      </c>
      <c r="I5" s="27">
        <v>101071.02</v>
      </c>
    </row>
    <row r="6" spans="1:9" x14ac:dyDescent="0.25">
      <c r="A6" s="2" t="s">
        <v>11</v>
      </c>
      <c r="B6" s="3" t="s">
        <v>12</v>
      </c>
      <c r="C6" s="4" t="s">
        <v>11</v>
      </c>
      <c r="D6" s="10" t="s">
        <v>10</v>
      </c>
      <c r="E6" s="14">
        <v>26</v>
      </c>
      <c r="F6" s="12">
        <v>69120</v>
      </c>
      <c r="G6" s="5">
        <v>83013</v>
      </c>
      <c r="H6" s="16">
        <v>348.15</v>
      </c>
      <c r="I6" s="17">
        <v>9051.84</v>
      </c>
    </row>
    <row r="7" spans="1:9" x14ac:dyDescent="0.25">
      <c r="A7" s="2" t="s">
        <v>13</v>
      </c>
      <c r="B7" s="3" t="s">
        <v>12</v>
      </c>
      <c r="C7" s="4" t="s">
        <v>13</v>
      </c>
      <c r="D7" s="10" t="s">
        <v>10</v>
      </c>
      <c r="E7" s="14">
        <v>30</v>
      </c>
      <c r="F7" s="12">
        <v>73072</v>
      </c>
      <c r="G7" s="5">
        <v>82221</v>
      </c>
      <c r="H7" s="16">
        <v>292.45999999999998</v>
      </c>
      <c r="I7" s="17">
        <v>8773.77</v>
      </c>
    </row>
    <row r="8" spans="1:9" x14ac:dyDescent="0.25">
      <c r="A8" s="2" t="s">
        <v>14</v>
      </c>
      <c r="B8" s="3" t="s">
        <v>15</v>
      </c>
      <c r="C8" s="4" t="s">
        <v>14</v>
      </c>
      <c r="D8" s="10" t="s">
        <v>10</v>
      </c>
      <c r="E8" s="14">
        <v>34</v>
      </c>
      <c r="F8" s="12">
        <v>55264</v>
      </c>
      <c r="G8" s="5">
        <v>63659</v>
      </c>
      <c r="H8" s="16">
        <v>237.33735294118</v>
      </c>
      <c r="I8" s="17">
        <v>8069.47</v>
      </c>
    </row>
    <row r="9" spans="1:9" x14ac:dyDescent="0.25">
      <c r="A9" s="2" t="s">
        <v>16</v>
      </c>
      <c r="B9" s="3" t="s">
        <v>17</v>
      </c>
      <c r="C9" s="4" t="s">
        <v>16</v>
      </c>
      <c r="D9" s="10" t="s">
        <v>10</v>
      </c>
      <c r="E9" s="14">
        <v>27</v>
      </c>
      <c r="F9" s="12">
        <v>46280</v>
      </c>
      <c r="G9" s="5">
        <v>51241</v>
      </c>
      <c r="H9" s="16">
        <v>258.96962962962999</v>
      </c>
      <c r="I9" s="17">
        <v>6992.18</v>
      </c>
    </row>
    <row r="10" spans="1:9" x14ac:dyDescent="0.25">
      <c r="A10" s="2" t="s">
        <v>16</v>
      </c>
      <c r="B10" s="3" t="s">
        <v>18</v>
      </c>
      <c r="C10" s="4" t="s">
        <v>16</v>
      </c>
      <c r="D10" s="10" t="s">
        <v>10</v>
      </c>
      <c r="E10" s="14">
        <v>23</v>
      </c>
      <c r="F10" s="12">
        <v>43433</v>
      </c>
      <c r="G10" s="5">
        <v>47635</v>
      </c>
      <c r="H10" s="16">
        <v>212.41782608695999</v>
      </c>
      <c r="I10" s="17">
        <v>4885.6099999999997</v>
      </c>
    </row>
    <row r="11" spans="1:9" x14ac:dyDescent="0.25">
      <c r="A11" s="2" t="s">
        <v>16</v>
      </c>
      <c r="B11" s="3" t="s">
        <v>19</v>
      </c>
      <c r="C11" s="4" t="s">
        <v>16</v>
      </c>
      <c r="D11" s="10" t="s">
        <v>10</v>
      </c>
      <c r="E11" s="14">
        <v>25</v>
      </c>
      <c r="F11" s="12">
        <v>39504</v>
      </c>
      <c r="G11" s="5">
        <v>44079</v>
      </c>
      <c r="H11" s="16">
        <v>189.14879999999999</v>
      </c>
      <c r="I11" s="17">
        <v>4728.72</v>
      </c>
    </row>
    <row r="12" spans="1:9" x14ac:dyDescent="0.25">
      <c r="A12" s="2" t="s">
        <v>16</v>
      </c>
      <c r="B12" s="3" t="s">
        <v>20</v>
      </c>
      <c r="C12" s="4" t="s">
        <v>16</v>
      </c>
      <c r="D12" s="10" t="s">
        <v>10</v>
      </c>
      <c r="E12" s="14">
        <v>19</v>
      </c>
      <c r="F12" s="12">
        <v>30376</v>
      </c>
      <c r="G12" s="5">
        <v>33218</v>
      </c>
      <c r="H12" s="16">
        <v>247.58736842105</v>
      </c>
      <c r="I12" s="17">
        <v>4704.16</v>
      </c>
    </row>
    <row r="13" spans="1:9" x14ac:dyDescent="0.25">
      <c r="A13" s="2" t="s">
        <v>21</v>
      </c>
      <c r="B13" s="3" t="s">
        <v>22</v>
      </c>
      <c r="C13" s="4" t="s">
        <v>21</v>
      </c>
      <c r="D13" s="10" t="s">
        <v>10</v>
      </c>
      <c r="E13" s="14">
        <v>23</v>
      </c>
      <c r="F13" s="12">
        <v>31792</v>
      </c>
      <c r="G13" s="5">
        <v>36185</v>
      </c>
      <c r="H13" s="16">
        <v>185.91173913042999</v>
      </c>
      <c r="I13" s="17">
        <v>4275.97</v>
      </c>
    </row>
    <row r="14" spans="1:9" x14ac:dyDescent="0.25">
      <c r="A14" s="2" t="s">
        <v>23</v>
      </c>
      <c r="B14" s="3" t="s">
        <v>24</v>
      </c>
      <c r="C14" s="4" t="s">
        <v>23</v>
      </c>
      <c r="D14" s="10" t="s">
        <v>10</v>
      </c>
      <c r="E14" s="14">
        <v>23</v>
      </c>
      <c r="F14" s="12">
        <v>32312</v>
      </c>
      <c r="G14" s="5">
        <v>34549</v>
      </c>
      <c r="H14" s="16">
        <v>165.73</v>
      </c>
      <c r="I14" s="17">
        <v>3811.79</v>
      </c>
    </row>
    <row r="15" spans="1:9" x14ac:dyDescent="0.25">
      <c r="A15" s="2" t="s">
        <v>25</v>
      </c>
      <c r="B15" s="3" t="s">
        <v>26</v>
      </c>
      <c r="C15" s="4" t="s">
        <v>25</v>
      </c>
      <c r="D15" s="10" t="s">
        <v>10</v>
      </c>
      <c r="E15" s="14">
        <v>8</v>
      </c>
      <c r="F15" s="12">
        <v>23073</v>
      </c>
      <c r="G15" s="5">
        <v>23159</v>
      </c>
      <c r="H15" s="16">
        <v>327.95125000000002</v>
      </c>
      <c r="I15" s="17">
        <v>2623.61</v>
      </c>
    </row>
    <row r="16" spans="1:9" x14ac:dyDescent="0.25">
      <c r="A16" s="2" t="s">
        <v>27</v>
      </c>
      <c r="B16" s="3" t="s">
        <v>28</v>
      </c>
      <c r="C16" s="4" t="s">
        <v>27</v>
      </c>
      <c r="D16" s="10" t="s">
        <v>10</v>
      </c>
      <c r="E16" s="14">
        <v>11</v>
      </c>
      <c r="F16" s="12">
        <v>15950</v>
      </c>
      <c r="G16" s="5">
        <v>18550</v>
      </c>
      <c r="H16" s="16">
        <v>196.45454545454999</v>
      </c>
      <c r="I16" s="17">
        <v>2161</v>
      </c>
    </row>
    <row r="17" spans="1:9" x14ac:dyDescent="0.25">
      <c r="A17" s="2" t="s">
        <v>16</v>
      </c>
      <c r="B17" s="3" t="s">
        <v>29</v>
      </c>
      <c r="C17" s="4" t="s">
        <v>16</v>
      </c>
      <c r="D17" s="10" t="s">
        <v>10</v>
      </c>
      <c r="E17" s="14">
        <v>8</v>
      </c>
      <c r="F17" s="12">
        <v>12980</v>
      </c>
      <c r="G17" s="5">
        <v>15226</v>
      </c>
      <c r="H17" s="16">
        <v>253.66874999999999</v>
      </c>
      <c r="I17" s="17">
        <v>2029.35</v>
      </c>
    </row>
    <row r="18" spans="1:9" x14ac:dyDescent="0.25">
      <c r="A18" s="2" t="s">
        <v>16</v>
      </c>
      <c r="B18" s="3" t="s">
        <v>30</v>
      </c>
      <c r="C18" s="4" t="s">
        <v>16</v>
      </c>
      <c r="D18" s="10" t="s">
        <v>10</v>
      </c>
      <c r="E18" s="14">
        <v>3</v>
      </c>
      <c r="F18" s="12">
        <v>10432</v>
      </c>
      <c r="G18" s="5">
        <v>11310</v>
      </c>
      <c r="H18" s="16">
        <v>449.95333333333002</v>
      </c>
      <c r="I18" s="17">
        <v>1349.86</v>
      </c>
    </row>
    <row r="19" spans="1:9" x14ac:dyDescent="0.25">
      <c r="A19" s="2" t="s">
        <v>16</v>
      </c>
      <c r="B19" s="3" t="s">
        <v>31</v>
      </c>
      <c r="C19" s="4" t="s">
        <v>16</v>
      </c>
      <c r="D19" s="10" t="s">
        <v>10</v>
      </c>
      <c r="E19" s="14">
        <v>4</v>
      </c>
      <c r="F19" s="12">
        <v>6546</v>
      </c>
      <c r="G19" s="5">
        <v>6668</v>
      </c>
      <c r="H19" s="16">
        <v>183.70750000000001</v>
      </c>
      <c r="I19" s="17">
        <v>734.83</v>
      </c>
    </row>
    <row r="20" spans="1:9" x14ac:dyDescent="0.25">
      <c r="A20" s="2" t="s">
        <v>16</v>
      </c>
      <c r="B20" s="3" t="s">
        <v>32</v>
      </c>
      <c r="C20" s="4" t="s">
        <v>16</v>
      </c>
      <c r="D20" s="10" t="s">
        <v>10</v>
      </c>
      <c r="E20" s="14" t="s">
        <v>33</v>
      </c>
      <c r="F20" s="12">
        <v>273</v>
      </c>
      <c r="G20" s="5">
        <v>291</v>
      </c>
      <c r="H20" s="16" t="s">
        <v>33</v>
      </c>
      <c r="I20" s="17">
        <v>62.44</v>
      </c>
    </row>
    <row r="21" spans="1:9" x14ac:dyDescent="0.25">
      <c r="A21" s="2" t="s">
        <v>16</v>
      </c>
      <c r="B21" s="3" t="s">
        <v>34</v>
      </c>
      <c r="C21" s="4" t="s">
        <v>16</v>
      </c>
      <c r="D21" s="10" t="s">
        <v>10</v>
      </c>
      <c r="E21" s="14" t="s">
        <v>33</v>
      </c>
      <c r="F21" s="12">
        <v>347</v>
      </c>
      <c r="G21" s="5">
        <v>362</v>
      </c>
      <c r="H21" s="16" t="s">
        <v>33</v>
      </c>
      <c r="I21" s="17">
        <v>54.78</v>
      </c>
    </row>
    <row r="22" spans="1:9" x14ac:dyDescent="0.25">
      <c r="A22" s="2" t="s">
        <v>16</v>
      </c>
      <c r="B22" s="3" t="s">
        <v>35</v>
      </c>
      <c r="C22" s="4" t="s">
        <v>16</v>
      </c>
      <c r="D22" s="10" t="s">
        <v>10</v>
      </c>
      <c r="E22" s="14" t="s">
        <v>33</v>
      </c>
      <c r="F22" s="12">
        <v>135</v>
      </c>
      <c r="G22" s="5">
        <v>152</v>
      </c>
      <c r="H22" s="16" t="s">
        <v>33</v>
      </c>
      <c r="I22" s="17">
        <v>28.84</v>
      </c>
    </row>
    <row r="23" spans="1:9" ht="15.75" thickBot="1" x14ac:dyDescent="0.3">
      <c r="A23" s="6" t="s">
        <v>16</v>
      </c>
      <c r="B23" s="6" t="s">
        <v>36</v>
      </c>
      <c r="C23" s="7" t="s">
        <v>16</v>
      </c>
      <c r="D23" s="11" t="s">
        <v>10</v>
      </c>
      <c r="E23" s="15" t="s">
        <v>33</v>
      </c>
      <c r="F23" s="13">
        <v>19</v>
      </c>
      <c r="G23" s="8">
        <v>20</v>
      </c>
      <c r="H23" s="18" t="s">
        <v>33</v>
      </c>
      <c r="I23" s="19">
        <v>3.98</v>
      </c>
    </row>
    <row r="24" spans="1:9" s="40" customFormat="1" ht="21.75" thickBot="1" x14ac:dyDescent="0.3">
      <c r="A24" s="41" t="s">
        <v>37</v>
      </c>
      <c r="B24" s="42"/>
      <c r="C24" s="42"/>
      <c r="D24" s="43"/>
      <c r="E24" s="38">
        <f>SUM(E5:E23)</f>
        <v>1038</v>
      </c>
      <c r="F24" s="45" t="s">
        <v>41</v>
      </c>
      <c r="G24" s="46"/>
      <c r="H24" s="47"/>
      <c r="I24" s="39">
        <f>SUM(I5:I23)</f>
        <v>165413.21999999997</v>
      </c>
    </row>
    <row r="26" spans="1:9" s="28" customFormat="1" ht="32.25" customHeight="1" x14ac:dyDescent="0.25">
      <c r="A26" s="28" t="s">
        <v>40</v>
      </c>
    </row>
    <row r="48" ht="3" customHeight="1" x14ac:dyDescent="0.25"/>
    <row r="49" s="44" customFormat="1" ht="32.25" customHeight="1" x14ac:dyDescent="0.25"/>
  </sheetData>
  <mergeCells count="2">
    <mergeCell ref="A24:D24"/>
    <mergeCell ref="F24:H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Raw Data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Compumania</cp:lastModifiedBy>
  <dcterms:created xsi:type="dcterms:W3CDTF">2020-11-10T19:42:00Z</dcterms:created>
  <dcterms:modified xsi:type="dcterms:W3CDTF">2020-11-10T01:21:04Z</dcterms:modified>
</cp:coreProperties>
</file>