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/Users/pf0/Downloads/"/>
    </mc:Choice>
  </mc:AlternateContent>
  <xr:revisionPtr revIDLastSave="0" documentId="13_ncr:1_{9E58225F-BF25-6D41-AC52-13E38644137A}" xr6:coauthVersionLast="36" xr6:coauthVersionMax="36" xr10:uidLastSave="{00000000-0000-0000-0000-000000000000}"/>
  <bookViews>
    <workbookView xWindow="0" yWindow="460" windowWidth="26540" windowHeight="14220" xr2:uid="{00000000-000D-0000-FFFF-FFFF00000000}"/>
  </bookViews>
  <sheets>
    <sheet name="hoja1" sheetId="2" r:id="rId1"/>
  </sheets>
  <definedNames>
    <definedName name="_xlnm._FilterDatabase" localSheetId="0" hidden="1">hoja1!$A$1:$Y$2</definedName>
    <definedName name="_xlnm.Print_Titles" localSheetId="0">hoja1!$1:$1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H2" i="2" s="1"/>
  <c r="I2" i="2" s="1"/>
  <c r="L2" i="2" s="1"/>
  <c r="D2" i="2"/>
  <c r="E2" i="2" s="1"/>
</calcChain>
</file>

<file path=xl/sharedStrings.xml><?xml version="1.0" encoding="utf-8"?>
<sst xmlns="http://schemas.openxmlformats.org/spreadsheetml/2006/main" count="34" uniqueCount="30">
  <si>
    <t>ALFA ROMEO</t>
  </si>
  <si>
    <t>147</t>
  </si>
  <si>
    <t>1</t>
  </si>
  <si>
    <t>AP 22 U</t>
  </si>
  <si>
    <t>AP 16 U</t>
  </si>
  <si>
    <t>04.05 &gt; 12.10</t>
  </si>
  <si>
    <t>Código Corto</t>
  </si>
  <si>
    <t>Acompañante</t>
  </si>
  <si>
    <t>Modelo/Vehiculo</t>
  </si>
  <si>
    <t>Año</t>
  </si>
  <si>
    <t xml:space="preserve">Conductor </t>
  </si>
  <si>
    <t>Brazo</t>
  </si>
  <si>
    <t>3397006829</t>
  </si>
  <si>
    <t>3397006835</t>
  </si>
  <si>
    <t>Acompañante codigo Bosch AEROTWIN PLUS</t>
  </si>
  <si>
    <t xml:space="preserve"> CONDUCTOR AEROFIT</t>
  </si>
  <si>
    <t>Conductor AEROTWIN PLUS</t>
  </si>
  <si>
    <t xml:space="preserve"> ACOMPAÑANTE AEROFIT</t>
  </si>
  <si>
    <t>CONDUCTOR ECO</t>
  </si>
  <si>
    <t>ACOMPAÑANTE ECO</t>
  </si>
  <si>
    <t>REAR CODIGO</t>
  </si>
  <si>
    <t>AÑO DESDE</t>
  </si>
  <si>
    <t>AÑO DESDE FINAL</t>
  </si>
  <si>
    <t>AÑO DESDE PARA CARGAR VEIKEL</t>
  </si>
  <si>
    <t>200504</t>
  </si>
  <si>
    <t>AÑO HASTA</t>
  </si>
  <si>
    <t>AÑO HASTA COMPLETO</t>
  </si>
  <si>
    <t>AÑO Y MES HASTA PARA CARGAR</t>
  </si>
  <si>
    <t>Marca</t>
  </si>
  <si>
    <t>aplicaciones para cargar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</si>
</sst>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6"/>
      <name val="Arial"/>
      <family val="2"/>
    </font>
    <font>
      <b/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Y2"/>
  <sheetViews>
    <sheetView showGridLines="0"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3" sqref="A3:XFD920"/>
    </sheetView>
  </sheetViews>
  <sheetFormatPr baseColWidth="10" defaultColWidth="9.1640625" defaultRowHeight="11.5" customHeight="1"/>
  <cols>
    <col min="1" max="1" width="13.5" style="2" bestFit="1" customWidth="1"/>
    <col min="2" max="2" width="28.33203125" style="6" bestFit="1" customWidth="1"/>
    <col min="3" max="3" width="11.6640625" style="7" bestFit="1" customWidth="1"/>
    <col min="4" max="5" width="9.6640625" style="7" customWidth="1"/>
    <col min="6" max="6" width="27.33203125" style="7" bestFit="1" customWidth="1"/>
    <col min="7" max="7" width="10" style="7" bestFit="1" customWidth="1"/>
    <col min="8" max="8" width="19.33203125" style="7" bestFit="1" customWidth="1"/>
    <col min="9" max="9" width="30.5" style="7" customWidth="1"/>
    <col min="10" max="10" width="17.5" style="8" customWidth="1"/>
    <col min="11" max="11" width="17.5" style="9" customWidth="1"/>
    <col min="12" max="12" width="45.33203125" style="30" bestFit="1" customWidth="1"/>
    <col min="13" max="13" width="31.6640625" style="21" customWidth="1"/>
    <col min="14" max="14" width="12.1640625" style="9" bestFit="1" customWidth="1"/>
    <col min="15" max="15" width="22.5" style="21" bestFit="1" customWidth="1"/>
    <col min="16" max="16" width="12.5" style="9" bestFit="1" customWidth="1"/>
    <col min="17" max="17" width="12.5" style="21" customWidth="1"/>
    <col min="18" max="18" width="12.1640625" style="9" bestFit="1" customWidth="1"/>
    <col min="19" max="19" width="18" style="21" customWidth="1"/>
    <col min="20" max="20" width="10.5" style="9" bestFit="1" customWidth="1"/>
    <col min="21" max="21" width="15.83203125" style="21" customWidth="1"/>
    <col min="22" max="22" width="12.1640625" style="9" bestFit="1" customWidth="1"/>
    <col min="23" max="23" width="12.1640625" style="21" customWidth="1"/>
    <col min="24" max="24" width="11.5" style="9" bestFit="1" customWidth="1"/>
    <col min="25" max="25" width="11.5" style="23" customWidth="1"/>
    <col min="26" max="16384" width="9.1640625" style="1"/>
  </cols>
  <sheetData>
    <row r="1" spans="1:25" s="3" customFormat="1" ht="24">
      <c r="A1" s="19" t="s">
        <v>28</v>
      </c>
      <c r="B1" s="19" t="s">
        <v>8</v>
      </c>
      <c r="C1" s="4" t="s">
        <v>9</v>
      </c>
      <c r="D1" s="4" t="s">
        <v>21</v>
      </c>
      <c r="E1" s="4" t="s">
        <v>22</v>
      </c>
      <c r="F1" s="19" t="s">
        <v>23</v>
      </c>
      <c r="G1" s="4" t="s">
        <v>25</v>
      </c>
      <c r="H1" s="4" t="s">
        <v>26</v>
      </c>
      <c r="I1" s="19" t="s">
        <v>27</v>
      </c>
      <c r="J1" s="5" t="s">
        <v>11</v>
      </c>
      <c r="K1" s="5" t="s">
        <v>10</v>
      </c>
      <c r="L1" s="28" t="s">
        <v>29</v>
      </c>
      <c r="M1" s="20" t="s">
        <v>16</v>
      </c>
      <c r="N1" s="5" t="s">
        <v>7</v>
      </c>
      <c r="O1" s="20" t="s">
        <v>14</v>
      </c>
      <c r="P1" s="5" t="s">
        <v>10</v>
      </c>
      <c r="Q1" s="20" t="s">
        <v>15</v>
      </c>
      <c r="R1" s="5" t="s">
        <v>7</v>
      </c>
      <c r="S1" s="20" t="s">
        <v>17</v>
      </c>
      <c r="T1" s="5" t="s">
        <v>10</v>
      </c>
      <c r="U1" s="20" t="s">
        <v>18</v>
      </c>
      <c r="V1" s="5" t="s">
        <v>7</v>
      </c>
      <c r="W1" s="20" t="s">
        <v>19</v>
      </c>
      <c r="X1" s="5" t="s">
        <v>6</v>
      </c>
      <c r="Y1" s="22" t="s">
        <v>20</v>
      </c>
    </row>
    <row r="2" spans="1:25" ht="11.5" customHeight="1">
      <c r="A2" s="15" t="s">
        <v>0</v>
      </c>
      <c r="B2" s="18" t="s">
        <v>1</v>
      </c>
      <c r="C2" s="10" t="s">
        <v>5</v>
      </c>
      <c r="D2" s="10" t="str">
        <f>MID(C2,4,2)</f>
        <v>05</v>
      </c>
      <c r="E2" s="10" t="str">
        <f>20&amp;D2</f>
        <v>2005</v>
      </c>
      <c r="F2" s="10" t="s">
        <v>24</v>
      </c>
      <c r="G2" s="10" t="str">
        <f>MID(C2,12,2)</f>
        <v>10</v>
      </c>
      <c r="H2" s="10" t="str">
        <f>20&amp;G2</f>
        <v>2010</v>
      </c>
      <c r="I2" s="10" t="str">
        <f>+H2&amp;MID(C2,9,2)</f>
        <v>201012</v>
      </c>
      <c r="J2" s="11" t="s">
        <v>2</v>
      </c>
      <c r="K2" s="16" t="s">
        <v>3</v>
      </c>
      <c r="L2" s="29" t="str">
        <f>+A2&amp;" "&amp;B2&amp;" "&amp;F2&amp;" "&amp;I2</f>
        <v>ALFA ROMEO 147 200504 201012</v>
      </c>
      <c r="M2" s="24" t="s">
        <v>13</v>
      </c>
      <c r="N2" s="13" t="s">
        <v>4</v>
      </c>
      <c r="O2" s="25" t="s">
        <v>12</v>
      </c>
      <c r="P2" s="12"/>
      <c r="Q2" s="25"/>
      <c r="R2" s="12"/>
      <c r="S2" s="25"/>
      <c r="T2" s="17"/>
      <c r="U2" s="25"/>
      <c r="V2" s="17"/>
      <c r="W2" s="26"/>
      <c r="X2" s="14"/>
      <c r="Y2" s="27"/>
    </row>
  </sheetData>
  <autoFilter ref="A1:Y2" xr:uid="{00000000-0009-0000-0000-000000000000}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horizontalDpi="1200" verticalDpi="1200" r:id="rId1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Flausino Jonatas (AA/MBL-LA)</dc:creator>
  <cp:lastModifiedBy>Microsoft Office User</cp:lastModifiedBy>
  <cp:lastPrinted>2020-11-05T18:47:19Z</cp:lastPrinted>
  <dcterms:created xsi:type="dcterms:W3CDTF">2019-07-29T17:02:29Z</dcterms:created>
  <dcterms:modified xsi:type="dcterms:W3CDTF">2020-11-16T12:36:05Z</dcterms:modified>
</cp:coreProperties>
</file>